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F38" i="1" l="1"/>
  <c r="H36" i="1"/>
  <c r="H35" i="1"/>
  <c r="H34" i="1"/>
  <c r="H33" i="1"/>
  <c r="G32" i="1"/>
  <c r="F32" i="1"/>
  <c r="E32" i="1"/>
  <c r="D32" i="1"/>
  <c r="H32" i="1" s="1"/>
  <c r="H30" i="1"/>
  <c r="H29" i="1"/>
  <c r="H28" i="1"/>
  <c r="G27" i="1"/>
  <c r="F27" i="1"/>
  <c r="E27" i="1"/>
  <c r="D27" i="1"/>
  <c r="H27" i="1" s="1"/>
  <c r="H23" i="1"/>
  <c r="H22" i="1"/>
  <c r="H21" i="1"/>
  <c r="H20" i="1"/>
  <c r="G19" i="1"/>
  <c r="F19" i="1"/>
  <c r="E19" i="1"/>
  <c r="D19" i="1"/>
  <c r="H17" i="1"/>
  <c r="H16" i="1"/>
  <c r="D15" i="1"/>
  <c r="H15" i="1" s="1"/>
  <c r="G14" i="1"/>
  <c r="G25" i="1" s="1"/>
  <c r="G38" i="1" s="1"/>
  <c r="F14" i="1"/>
  <c r="F25" i="1" s="1"/>
  <c r="E14" i="1"/>
  <c r="E25" i="1" s="1"/>
  <c r="E38" i="1" s="1"/>
  <c r="H12" i="1"/>
  <c r="H19" i="1" l="1"/>
  <c r="D14" i="1"/>
  <c r="D25" i="1" l="1"/>
  <c r="H14" i="1"/>
  <c r="H25" i="1" l="1"/>
  <c r="D38" i="1"/>
  <c r="H38" i="1" s="1"/>
</calcChain>
</file>

<file path=xl/sharedStrings.xml><?xml version="1.0" encoding="utf-8"?>
<sst xmlns="http://schemas.openxmlformats.org/spreadsheetml/2006/main" count="35" uniqueCount="27">
  <si>
    <t>ESTADO DE VARIACIÓN DE LA HACIENDA PÚBLICA</t>
  </si>
  <si>
    <t>Al 31 de Marzo del 2017</t>
  </si>
  <si>
    <t>(pesos)</t>
  </si>
  <si>
    <t>Ente Público:</t>
  </si>
  <si>
    <t>UNIVERSIDAD POLITECNICA DE JUVENTINO ROSAS</t>
  </si>
  <si>
    <t xml:space="preserve"> </t>
  </si>
  <si>
    <t>Concepto</t>
  </si>
  <si>
    <t>Hacienda Pública/Patrimonio Contribuido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</si>
  <si>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</si>
  <si>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</si>
  <si>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</si>
  <si>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</si>
  <si>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>Rectificaciones de Resultados de Ejercicios Anteriores</t>
  </si>
  <si>
    <t xml:space="preserve">Patrimonio Neto Inicial Ajustado del Ejercicio </t>
  </si>
  <si>
    <t xml:space="preserve">Aportaciones </t>
  </si>
  <si>
    <t>Donaciones de Capital</t>
  </si>
  <si>
    <t>Actualización de la Hacienda Pública/Patrimonio</t>
  </si>
  <si>
    <t>Variaciones de la Hacienda Pública/Patrimonio Neto del Ejercicio</t>
  </si>
  <si>
    <t>Resultados del Ejercicio (Ahorro/Desahorro)</t>
  </si>
  <si>
    <t>Resultados de Ejercicios Anteriores</t>
  </si>
  <si>
    <t xml:space="preserve">Revalúos  </t>
  </si>
  <si>
    <t>Reservas</t>
  </si>
  <si>
    <t>Hacienda Pública/Patrimonio Neto Final del Ejercicio 2015</t>
  </si>
  <si>
    <t>Cambios en la Hacienda Pública/Patrimonio Neto del Ejercicio 2016</t>
  </si>
  <si>
    <t>Aportaciones</t>
  </si>
  <si>
    <t>Saldo Neto en la Hacienda Pública / Patrimonio 2016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</si>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</sst>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 tint="0.34998626667073579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/>
  </cellStyleXfs>
  <cellXfs count="67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center"/>
    </xf>
    <xf numFmtId="0" fontId="2" fillId="3" borderId="0" xfId="0" applyFont="1" applyFill="1" applyBorder="1"/>
    <xf numFmtId="0" fontId="4" fillId="2" borderId="0" xfId="0" applyFont="1" applyFill="1"/>
    <xf numFmtId="0" fontId="2" fillId="3" borderId="0" xfId="0" applyFont="1" applyFill="1"/>
    <xf numFmtId="0" fontId="3" fillId="2" borderId="0" xfId="2" applyFont="1" applyFill="1" applyBorder="1" applyAlignment="1">
      <alignment horizontal="center"/>
    </xf>
    <xf numFmtId="0" fontId="3" fillId="2" borderId="0" xfId="2" applyFont="1" applyFill="1" applyBorder="1" applyAlignment="1"/>
    <xf numFmtId="0" fontId="3" fillId="3" borderId="0" xfId="3" applyNumberFormat="1" applyFont="1" applyFill="1" applyBorder="1" applyAlignment="1">
      <alignment horizontal="centerContinuous" vertical="center"/>
    </xf>
    <xf numFmtId="0" fontId="3" fillId="3" borderId="0" xfId="0" applyFont="1" applyFill="1" applyBorder="1" applyAlignment="1">
      <alignment horizontal="right"/>
    </xf>
    <xf numFmtId="0" fontId="4" fillId="3" borderId="0" xfId="0" applyNumberFormat="1" applyFont="1" applyFill="1" applyBorder="1" applyAlignment="1" applyProtection="1">
      <alignment horizontal="left"/>
      <protection locked="0"/>
    </xf>
    <xf numFmtId="0" fontId="3" fillId="3" borderId="1" xfId="0" applyNumberFormat="1" applyFont="1" applyFill="1" applyBorder="1" applyAlignment="1" applyProtection="1">
      <alignment horizontal="center"/>
      <protection locked="0"/>
    </xf>
    <xf numFmtId="0" fontId="3" fillId="3" borderId="0" xfId="0" applyNumberFormat="1" applyFont="1" applyFill="1" applyBorder="1" applyAlignment="1" applyProtection="1">
      <protection locked="0"/>
    </xf>
    <xf numFmtId="165" fontId="3" fillId="2" borderId="2" xfId="1" applyNumberFormat="1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/>
    </xf>
    <xf numFmtId="165" fontId="3" fillId="2" borderId="3" xfId="1" applyNumberFormat="1" applyFont="1" applyFill="1" applyBorder="1" applyAlignment="1">
      <alignment horizontal="center" vertical="center" wrapText="1"/>
    </xf>
    <xf numFmtId="165" fontId="3" fillId="2" borderId="4" xfId="1" applyNumberFormat="1" applyFont="1" applyFill="1" applyBorder="1" applyAlignment="1">
      <alignment horizontal="center" vertical="center" wrapText="1"/>
    </xf>
    <xf numFmtId="0" fontId="3" fillId="3" borderId="5" xfId="3" applyNumberFormat="1" applyFont="1" applyFill="1" applyBorder="1" applyAlignment="1">
      <alignment horizontal="centerContinuous" vertical="center"/>
    </xf>
    <xf numFmtId="0" fontId="3" fillId="3" borderId="6" xfId="3" applyNumberFormat="1" applyFont="1" applyFill="1" applyBorder="1" applyAlignment="1">
      <alignment horizontal="centerContinuous" vertical="center"/>
    </xf>
    <xf numFmtId="0" fontId="2" fillId="3" borderId="5" xfId="0" applyFont="1" applyFill="1" applyBorder="1" applyAlignment="1">
      <alignment vertical="top"/>
    </xf>
    <xf numFmtId="0" fontId="5" fillId="3" borderId="0" xfId="0" applyFont="1" applyFill="1" applyBorder="1" applyAlignment="1">
      <alignment horizontal="left" vertical="top"/>
    </xf>
    <xf numFmtId="0" fontId="3" fillId="3" borderId="0" xfId="0" applyFont="1" applyFill="1" applyBorder="1" applyAlignment="1">
      <alignment vertical="top" wrapText="1"/>
    </xf>
    <xf numFmtId="0" fontId="3" fillId="3" borderId="0" xfId="0" applyFont="1" applyFill="1" applyBorder="1" applyAlignment="1">
      <alignment vertical="top"/>
    </xf>
    <xf numFmtId="166" fontId="4" fillId="3" borderId="0" xfId="1" applyNumberFormat="1" applyFont="1" applyFill="1" applyBorder="1" applyAlignment="1">
      <alignment vertical="top"/>
    </xf>
    <xf numFmtId="0" fontId="4" fillId="3" borderId="0" xfId="0" applyFont="1" applyFill="1" applyBorder="1" applyAlignment="1">
      <alignment vertical="top"/>
    </xf>
    <xf numFmtId="0" fontId="2" fillId="3" borderId="0" xfId="0" applyFont="1" applyFill="1" applyBorder="1" applyAlignment="1">
      <alignment vertical="top"/>
    </xf>
    <xf numFmtId="0" fontId="3" fillId="3" borderId="6" xfId="0" applyFont="1" applyFill="1" applyBorder="1" applyAlignment="1">
      <alignment vertical="top" wrapText="1"/>
    </xf>
    <xf numFmtId="0" fontId="6" fillId="3" borderId="5" xfId="0" applyFont="1" applyFill="1" applyBorder="1" applyAlignment="1">
      <alignment vertical="top"/>
    </xf>
    <xf numFmtId="0" fontId="3" fillId="3" borderId="0" xfId="0" applyFont="1" applyFill="1" applyBorder="1" applyAlignment="1">
      <alignment horizontal="left" vertical="top" wrapText="1"/>
    </xf>
    <xf numFmtId="3" fontId="6" fillId="3" borderId="0" xfId="0" applyNumberFormat="1" applyFont="1" applyFill="1" applyBorder="1" applyAlignment="1" applyProtection="1">
      <alignment horizontal="right" vertical="top"/>
      <protection locked="0"/>
    </xf>
    <xf numFmtId="3" fontId="6" fillId="3" borderId="0" xfId="0" applyNumberFormat="1" applyFont="1" applyFill="1" applyBorder="1" applyAlignment="1" applyProtection="1">
      <alignment horizontal="right" vertical="top"/>
    </xf>
    <xf numFmtId="0" fontId="6" fillId="3" borderId="0" xfId="0" applyFont="1" applyFill="1" applyBorder="1" applyAlignment="1">
      <alignment horizontal="left" vertical="top" wrapText="1"/>
    </xf>
    <xf numFmtId="3" fontId="2" fillId="3" borderId="0" xfId="0" applyNumberFormat="1" applyFont="1" applyFill="1" applyBorder="1" applyAlignment="1">
      <alignment horizontal="right" vertical="top"/>
    </xf>
    <xf numFmtId="0" fontId="6" fillId="3" borderId="0" xfId="0" applyFont="1" applyFill="1" applyBorder="1" applyAlignment="1">
      <alignment horizontal="left" vertical="top" wrapText="1"/>
    </xf>
    <xf numFmtId="3" fontId="6" fillId="3" borderId="0" xfId="0" applyNumberFormat="1" applyFont="1" applyFill="1" applyBorder="1" applyAlignment="1">
      <alignment horizontal="right" vertical="top"/>
    </xf>
    <xf numFmtId="0" fontId="4" fillId="3" borderId="0" xfId="0" applyFont="1" applyFill="1" applyBorder="1" applyAlignment="1">
      <alignment horizontal="left" vertical="top" wrapText="1"/>
    </xf>
    <xf numFmtId="3" fontId="2" fillId="3" borderId="0" xfId="0" applyNumberFormat="1" applyFont="1" applyFill="1" applyBorder="1" applyAlignment="1" applyProtection="1">
      <alignment horizontal="right" vertical="top"/>
      <protection locked="0"/>
    </xf>
    <xf numFmtId="4" fontId="2" fillId="0" borderId="0" xfId="0" applyNumberFormat="1" applyFont="1"/>
    <xf numFmtId="0" fontId="3" fillId="3" borderId="7" xfId="0" applyFont="1" applyFill="1" applyBorder="1" applyAlignment="1">
      <alignment horizontal="left" vertical="top"/>
    </xf>
    <xf numFmtId="3" fontId="6" fillId="3" borderId="7" xfId="0" applyNumberFormat="1" applyFont="1" applyFill="1" applyBorder="1" applyAlignment="1">
      <alignment horizontal="right" vertical="top"/>
    </xf>
    <xf numFmtId="3" fontId="7" fillId="3" borderId="0" xfId="0" applyNumberFormat="1" applyFont="1" applyFill="1" applyAlignment="1">
      <alignment horizontal="center"/>
    </xf>
    <xf numFmtId="0" fontId="6" fillId="3" borderId="8" xfId="0" applyFont="1" applyFill="1" applyBorder="1" applyAlignment="1">
      <alignment vertical="top"/>
    </xf>
    <xf numFmtId="0" fontId="3" fillId="3" borderId="1" xfId="0" applyFont="1" applyFill="1" applyBorder="1" applyAlignment="1">
      <alignment horizontal="left" vertical="top"/>
    </xf>
    <xf numFmtId="3" fontId="6" fillId="3" borderId="1" xfId="0" applyNumberFormat="1" applyFont="1" applyFill="1" applyBorder="1" applyAlignment="1">
      <alignment horizontal="right" vertical="top"/>
    </xf>
    <xf numFmtId="0" fontId="3" fillId="3" borderId="9" xfId="0" applyFont="1" applyFill="1" applyBorder="1" applyAlignment="1">
      <alignment vertical="top" wrapText="1"/>
    </xf>
    <xf numFmtId="0" fontId="2" fillId="3" borderId="3" xfId="0" applyFont="1" applyFill="1" applyBorder="1" applyAlignment="1">
      <alignment vertical="top"/>
    </xf>
    <xf numFmtId="0" fontId="3" fillId="3" borderId="3" xfId="0" applyFont="1" applyFill="1" applyBorder="1" applyAlignment="1">
      <alignment vertical="top" wrapText="1"/>
    </xf>
    <xf numFmtId="0" fontId="4" fillId="3" borderId="0" xfId="0" applyFont="1" applyFill="1"/>
    <xf numFmtId="0" fontId="4" fillId="3" borderId="0" xfId="0" applyFont="1" applyFill="1" applyAlignment="1">
      <alignment wrapText="1"/>
    </xf>
    <xf numFmtId="43" fontId="4" fillId="3" borderId="0" xfId="1" applyNumberFormat="1" applyFont="1" applyFill="1" applyAlignment="1">
      <alignment horizontal="center"/>
    </xf>
    <xf numFmtId="0" fontId="8" fillId="3" borderId="0" xfId="0" applyFont="1" applyFill="1" applyBorder="1" applyAlignment="1">
      <alignment horizontal="left" vertical="top"/>
    </xf>
    <xf numFmtId="0" fontId="4" fillId="3" borderId="0" xfId="0" applyFont="1" applyFill="1" applyBorder="1"/>
    <xf numFmtId="43" fontId="4" fillId="3" borderId="0" xfId="1" applyFont="1" applyFill="1" applyBorder="1"/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 applyProtection="1">
      <alignment horizontal="center"/>
      <protection locked="0"/>
    </xf>
    <xf numFmtId="0" fontId="3" fillId="3" borderId="0" xfId="0" applyFont="1" applyFill="1" applyBorder="1" applyAlignment="1">
      <alignment horizontal="right" vertical="top"/>
    </xf>
    <xf numFmtId="0" fontId="2" fillId="3" borderId="0" xfId="0" applyFont="1" applyFill="1" applyBorder="1" applyAlignment="1" applyProtection="1">
      <protection locked="0"/>
    </xf>
    <xf numFmtId="0" fontId="4" fillId="3" borderId="0" xfId="0" applyFont="1" applyFill="1" applyBorder="1" applyAlignment="1">
      <alignment horizontal="right"/>
    </xf>
    <xf numFmtId="0" fontId="4" fillId="3" borderId="0" xfId="0" applyFont="1" applyFill="1" applyBorder="1" applyAlignment="1" applyProtection="1">
      <alignment horizontal="center" wrapText="1"/>
      <protection locked="0"/>
    </xf>
    <xf numFmtId="0" fontId="4" fillId="3" borderId="0" xfId="0" applyFont="1" applyFill="1" applyBorder="1" applyAlignment="1" applyProtection="1">
      <alignment vertical="top" wrapText="1"/>
      <protection locked="0"/>
    </xf>
    <xf numFmtId="43" fontId="4" fillId="3" borderId="0" xfId="1" applyFont="1" applyFill="1" applyBorder="1" applyAlignment="1">
      <alignment vertical="top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center"/>
    </xf>
    <xf numFmtId="0" fontId="4" fillId="3" borderId="0" xfId="0" applyFont="1" applyFill="1" applyBorder="1" applyAlignment="1">
      <alignment wrapText="1"/>
    </xf>
    <xf numFmtId="43" fontId="4" fillId="3" borderId="0" xfId="1" applyNumberFormat="1" applyFont="1" applyFill="1" applyBorder="1" applyAlignment="1">
      <alignment horizontal="center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f-Rec-Financieros/Documents/a.%20CARPETA%202017/Estados%20Financieros%202017/03_Marzo%202017/Formatos%20Fros%20y%20Pptales%202017%20(Autoguardad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ECSF"/>
      <sheetName val="PT_ESF_ECSF"/>
      <sheetName val="EAA"/>
      <sheetName val="EADP"/>
      <sheetName val="EVHP"/>
      <sheetName val="EFE"/>
      <sheetName val="PC"/>
      <sheetName val="NOTAS"/>
      <sheetName val="EAI"/>
      <sheetName val="CAdmon"/>
      <sheetName val="CTG"/>
      <sheetName val="COG"/>
      <sheetName val="CFG"/>
      <sheetName val="EN"/>
      <sheetName val="ID"/>
      <sheetName val="IPF"/>
      <sheetName val="CProg"/>
      <sheetName val="PyPI"/>
      <sheetName val="IR"/>
      <sheetName val="Rel Cta Banc"/>
      <sheetName val="Esq Bur"/>
      <sheetName val="Ayudas"/>
      <sheetName val="Gto Federalizado"/>
      <sheetName val="BInmu"/>
      <sheetName val="BMu"/>
    </sheetNames>
    <sheetDataSet>
      <sheetData sheetId="0">
        <row r="44">
          <cell r="J44">
            <v>-127799302.40000001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tabSelected="1" workbookViewId="0">
      <selection activeCell="F45" sqref="F45"/>
    </sheetView>
  </sheetViews>
  <sheetFormatPr baseColWidth="10" defaultRowHeight="12.75" x14ac:dyDescent="0.2"/>
  <cols>
    <col min="1" max="1" width="3.7109375" style="48" customWidth="1"/>
    <col min="2" max="2" width="11.7109375" style="49" customWidth="1"/>
    <col min="3" max="3" width="57.42578125" style="49" customWidth="1"/>
    <col min="4" max="6" width="18.7109375" style="50" customWidth="1"/>
    <col min="7" max="7" width="15.85546875" style="50" customWidth="1"/>
    <col min="8" max="8" width="16.140625" style="50" customWidth="1"/>
    <col min="9" max="9" width="3.28515625" style="48" customWidth="1"/>
    <col min="10" max="16384" width="11.42578125" style="6"/>
  </cols>
  <sheetData>
    <row r="1" spans="1:10" s="4" customFormat="1" ht="7.5" customHeight="1" x14ac:dyDescent="0.2">
      <c r="A1" s="1"/>
      <c r="B1" s="2"/>
      <c r="C1" s="3"/>
      <c r="D1" s="3"/>
      <c r="E1" s="3"/>
      <c r="F1" s="3"/>
      <c r="G1" s="3"/>
      <c r="H1" s="2"/>
      <c r="I1" s="2"/>
    </row>
    <row r="2" spans="1:10" ht="14.1" customHeight="1" x14ac:dyDescent="0.2">
      <c r="A2" s="5"/>
      <c r="B2" s="2"/>
      <c r="C2" s="3" t="s">
        <v>0</v>
      </c>
      <c r="D2" s="3"/>
      <c r="E2" s="3"/>
      <c r="F2" s="3"/>
      <c r="G2" s="3"/>
      <c r="H2" s="2"/>
      <c r="I2" s="2"/>
      <c r="J2" s="4"/>
    </row>
    <row r="3" spans="1:10" ht="14.1" customHeight="1" x14ac:dyDescent="0.2">
      <c r="A3" s="7" t="s">
        <v>1</v>
      </c>
      <c r="B3" s="7"/>
      <c r="C3" s="7"/>
      <c r="D3" s="7"/>
      <c r="E3" s="7"/>
      <c r="F3" s="7"/>
      <c r="G3" s="7"/>
      <c r="H3" s="7"/>
      <c r="I3" s="8"/>
      <c r="J3" s="4"/>
    </row>
    <row r="4" spans="1:10" ht="14.1" customHeight="1" x14ac:dyDescent="0.2">
      <c r="A4" s="5"/>
      <c r="B4" s="2"/>
      <c r="C4" s="3" t="s">
        <v>2</v>
      </c>
      <c r="D4" s="3"/>
      <c r="E4" s="3"/>
      <c r="F4" s="3"/>
      <c r="G4" s="3"/>
      <c r="H4" s="2"/>
      <c r="I4" s="2"/>
    </row>
    <row r="5" spans="1:10" s="4" customFormat="1" ht="3" customHeight="1" x14ac:dyDescent="0.2">
      <c r="A5" s="9"/>
      <c r="B5" s="10"/>
      <c r="C5" s="11"/>
      <c r="D5" s="11"/>
      <c r="E5" s="11"/>
      <c r="F5" s="11"/>
      <c r="G5" s="11"/>
      <c r="H5" s="11"/>
      <c r="I5" s="11"/>
    </row>
    <row r="6" spans="1:10" ht="20.100000000000001" customHeight="1" x14ac:dyDescent="0.2">
      <c r="A6" s="9"/>
      <c r="B6" s="10"/>
      <c r="C6" s="10" t="s">
        <v>3</v>
      </c>
      <c r="D6" s="12" t="s">
        <v>4</v>
      </c>
      <c r="E6" s="12"/>
      <c r="F6" s="12"/>
      <c r="G6" s="13"/>
      <c r="H6" s="13"/>
      <c r="I6" s="13"/>
      <c r="J6" s="4"/>
    </row>
    <row r="7" spans="1:10" ht="3" customHeight="1" x14ac:dyDescent="0.2">
      <c r="A7" s="9"/>
      <c r="B7" s="9"/>
      <c r="C7" s="9" t="s">
        <v>5</v>
      </c>
      <c r="D7" s="9"/>
      <c r="E7" s="9"/>
      <c r="F7" s="9"/>
      <c r="G7" s="9"/>
      <c r="H7" s="9"/>
      <c r="I7" s="9"/>
    </row>
    <row r="8" spans="1:10" s="4" customFormat="1" ht="3" customHeight="1" x14ac:dyDescent="0.2">
      <c r="A8" s="9"/>
      <c r="B8" s="9"/>
      <c r="C8" s="9"/>
      <c r="D8" s="9"/>
      <c r="E8" s="9"/>
      <c r="F8" s="9"/>
      <c r="G8" s="9"/>
      <c r="H8" s="9"/>
      <c r="I8" s="9"/>
    </row>
    <row r="9" spans="1:10" s="4" customFormat="1" ht="63.75" x14ac:dyDescent="0.2">
      <c r="A9" s="14"/>
      <c r="B9" s="15" t="s">
        <v>6</v>
      </c>
      <c r="C9" s="15"/>
      <c r="D9" s="16" t="s">
        <v>7</v>
      </c>
      <c r="E9" s="16" t="s">
        <v>8</v>
      </c>
      <c r="F9" s="16" t="s">
        <v>9</v>
      </c>
      <c r="G9" s="16" t="s">
        <v>10</v>
      </c>
      <c r="H9" s="16" t="s">
        <v>11</v>
      </c>
      <c r="I9" s="17"/>
    </row>
    <row r="10" spans="1:10" s="4" customFormat="1" ht="3" customHeight="1" x14ac:dyDescent="0.2">
      <c r="A10" s="18"/>
      <c r="B10" s="9"/>
      <c r="C10" s="9"/>
      <c r="D10" s="9"/>
      <c r="E10" s="9"/>
      <c r="F10" s="9"/>
      <c r="G10" s="9"/>
      <c r="H10" s="9"/>
      <c r="I10" s="19"/>
    </row>
    <row r="11" spans="1:10" s="4" customFormat="1" ht="3" customHeight="1" x14ac:dyDescent="0.2">
      <c r="A11" s="20"/>
      <c r="B11" s="21"/>
      <c r="C11" s="22"/>
      <c r="D11" s="23"/>
      <c r="E11" s="24"/>
      <c r="F11" s="25"/>
      <c r="G11" s="26"/>
      <c r="H11" s="21"/>
      <c r="I11" s="27"/>
    </row>
    <row r="12" spans="1:10" x14ac:dyDescent="0.2">
      <c r="A12" s="28"/>
      <c r="B12" s="29" t="s">
        <v>12</v>
      </c>
      <c r="C12" s="29"/>
      <c r="D12" s="30">
        <v>0</v>
      </c>
      <c r="E12" s="30">
        <v>-0.69</v>
      </c>
      <c r="F12" s="30">
        <v>0</v>
      </c>
      <c r="G12" s="30">
        <v>0</v>
      </c>
      <c r="H12" s="31">
        <f>SUM(D12:G12)</f>
        <v>-0.69</v>
      </c>
      <c r="I12" s="27"/>
    </row>
    <row r="13" spans="1:10" ht="9.9499999999999993" customHeight="1" x14ac:dyDescent="0.2">
      <c r="A13" s="28"/>
      <c r="B13" s="32"/>
      <c r="C13" s="23"/>
      <c r="D13" s="33"/>
      <c r="E13" s="33"/>
      <c r="F13" s="33"/>
      <c r="G13" s="33"/>
      <c r="H13" s="33"/>
      <c r="I13" s="27"/>
    </row>
    <row r="14" spans="1:10" x14ac:dyDescent="0.2">
      <c r="A14" s="28"/>
      <c r="B14" s="34" t="s">
        <v>13</v>
      </c>
      <c r="C14" s="34"/>
      <c r="D14" s="35">
        <f>SUM(D15:D17)</f>
        <v>-127936466.83000001</v>
      </c>
      <c r="E14" s="35">
        <f>SUM(E15:E17)</f>
        <v>0</v>
      </c>
      <c r="F14" s="35">
        <f>SUM(F15:F17)</f>
        <v>0</v>
      </c>
      <c r="G14" s="35">
        <f>SUM(G15:G17)</f>
        <v>0</v>
      </c>
      <c r="H14" s="35">
        <f>SUM(D14:G14)</f>
        <v>-127936466.83000001</v>
      </c>
      <c r="I14" s="27"/>
    </row>
    <row r="15" spans="1:10" x14ac:dyDescent="0.2">
      <c r="A15" s="20"/>
      <c r="B15" s="36" t="s">
        <v>14</v>
      </c>
      <c r="C15" s="36"/>
      <c r="D15" s="37">
        <f>+[1]ESF!J44</f>
        <v>-127799302.40000001</v>
      </c>
      <c r="E15" s="37">
        <v>0</v>
      </c>
      <c r="F15" s="37">
        <v>0</v>
      </c>
      <c r="G15" s="37">
        <v>0</v>
      </c>
      <c r="H15" s="33">
        <f t="shared" ref="H15:H23" si="0">SUM(D15:G15)</f>
        <v>-127799302.40000001</v>
      </c>
      <c r="I15" s="27"/>
    </row>
    <row r="16" spans="1:10" x14ac:dyDescent="0.2">
      <c r="A16" s="20"/>
      <c r="B16" s="36" t="s">
        <v>15</v>
      </c>
      <c r="C16" s="36"/>
      <c r="D16" s="38">
        <v>-137164.43</v>
      </c>
      <c r="E16" s="37">
        <v>0</v>
      </c>
      <c r="F16" s="37">
        <v>0</v>
      </c>
      <c r="G16" s="37">
        <v>0</v>
      </c>
      <c r="H16" s="33">
        <f t="shared" si="0"/>
        <v>-137164.43</v>
      </c>
      <c r="I16" s="27"/>
    </row>
    <row r="17" spans="1:10" x14ac:dyDescent="0.2">
      <c r="A17" s="20"/>
      <c r="B17" s="36" t="s">
        <v>16</v>
      </c>
      <c r="C17" s="36"/>
      <c r="D17" s="37">
        <v>0</v>
      </c>
      <c r="E17" s="37">
        <v>0</v>
      </c>
      <c r="F17" s="37">
        <v>0</v>
      </c>
      <c r="G17" s="37">
        <v>0</v>
      </c>
      <c r="H17" s="33">
        <f t="shared" si="0"/>
        <v>0</v>
      </c>
      <c r="I17" s="27"/>
    </row>
    <row r="18" spans="1:10" ht="9.9499999999999993" customHeight="1" x14ac:dyDescent="0.2">
      <c r="A18" s="28"/>
      <c r="B18" s="32"/>
      <c r="C18" s="23"/>
      <c r="D18" s="33"/>
      <c r="E18" s="33"/>
      <c r="F18" s="33"/>
      <c r="G18" s="33"/>
      <c r="H18" s="33"/>
      <c r="I18" s="27"/>
    </row>
    <row r="19" spans="1:10" x14ac:dyDescent="0.2">
      <c r="A19" s="28"/>
      <c r="B19" s="34" t="s">
        <v>17</v>
      </c>
      <c r="C19" s="34"/>
      <c r="D19" s="35">
        <f>SUM(D20:D23)</f>
        <v>0</v>
      </c>
      <c r="E19" s="35">
        <f>SUM(E20:E23)</f>
        <v>12908789.719999999</v>
      </c>
      <c r="F19" s="35">
        <f>SUM(F20:F23)</f>
        <v>0</v>
      </c>
      <c r="G19" s="35">
        <f>SUM(G20:G23)</f>
        <v>0</v>
      </c>
      <c r="H19" s="35">
        <f t="shared" si="0"/>
        <v>12908789.719999999</v>
      </c>
      <c r="I19" s="27"/>
    </row>
    <row r="20" spans="1:10" x14ac:dyDescent="0.2">
      <c r="A20" s="20"/>
      <c r="B20" s="36" t="s">
        <v>18</v>
      </c>
      <c r="C20" s="36"/>
      <c r="D20" s="37">
        <v>0</v>
      </c>
      <c r="E20" s="37">
        <v>3022274.63</v>
      </c>
      <c r="F20" s="37">
        <v>0</v>
      </c>
      <c r="G20" s="37">
        <v>0</v>
      </c>
      <c r="H20" s="33">
        <f t="shared" si="0"/>
        <v>3022274.63</v>
      </c>
      <c r="I20" s="27"/>
    </row>
    <row r="21" spans="1:10" x14ac:dyDescent="0.2">
      <c r="A21" s="20"/>
      <c r="B21" s="36" t="s">
        <v>19</v>
      </c>
      <c r="C21" s="36"/>
      <c r="D21" s="37">
        <v>0</v>
      </c>
      <c r="E21" s="37">
        <v>9886515.0899999999</v>
      </c>
      <c r="F21" s="37">
        <v>0</v>
      </c>
      <c r="G21" s="37">
        <v>0</v>
      </c>
      <c r="H21" s="33">
        <f t="shared" si="0"/>
        <v>9886515.0899999999</v>
      </c>
      <c r="I21" s="27"/>
    </row>
    <row r="22" spans="1:10" x14ac:dyDescent="0.2">
      <c r="A22" s="20"/>
      <c r="B22" s="36" t="s">
        <v>20</v>
      </c>
      <c r="C22" s="36"/>
      <c r="D22" s="37">
        <v>0</v>
      </c>
      <c r="E22" s="37">
        <v>0</v>
      </c>
      <c r="F22" s="37">
        <v>0</v>
      </c>
      <c r="G22" s="37">
        <v>0</v>
      </c>
      <c r="H22" s="33">
        <f t="shared" si="0"/>
        <v>0</v>
      </c>
      <c r="I22" s="27"/>
    </row>
    <row r="23" spans="1:10" x14ac:dyDescent="0.2">
      <c r="A23" s="20"/>
      <c r="B23" s="36" t="s">
        <v>21</v>
      </c>
      <c r="C23" s="36"/>
      <c r="D23" s="37">
        <v>0</v>
      </c>
      <c r="E23" s="37">
        <v>0</v>
      </c>
      <c r="F23" s="37">
        <v>0</v>
      </c>
      <c r="G23" s="37">
        <v>0</v>
      </c>
      <c r="H23" s="33">
        <f t="shared" si="0"/>
        <v>0</v>
      </c>
      <c r="I23" s="27"/>
    </row>
    <row r="24" spans="1:10" ht="9.9499999999999993" customHeight="1" x14ac:dyDescent="0.2">
      <c r="A24" s="28"/>
      <c r="B24" s="32"/>
      <c r="C24" s="23"/>
      <c r="D24" s="33"/>
      <c r="E24" s="33"/>
      <c r="F24" s="33"/>
      <c r="G24" s="33"/>
      <c r="H24" s="33"/>
      <c r="I24" s="27"/>
    </row>
    <row r="25" spans="1:10" ht="13.5" thickBot="1" x14ac:dyDescent="0.25">
      <c r="A25" s="28"/>
      <c r="B25" s="39" t="s">
        <v>22</v>
      </c>
      <c r="C25" s="39"/>
      <c r="D25" s="40">
        <f>D12+D14+D19</f>
        <v>-127936466.83000001</v>
      </c>
      <c r="E25" s="40">
        <f>E12+E14+E19</f>
        <v>12908789.029999999</v>
      </c>
      <c r="F25" s="40">
        <f>F12+F14+F19</f>
        <v>0</v>
      </c>
      <c r="G25" s="40">
        <f>G12+G14+G19</f>
        <v>0</v>
      </c>
      <c r="H25" s="40">
        <f>SUM(D25:G25)</f>
        <v>-115027677.80000001</v>
      </c>
      <c r="I25" s="27"/>
      <c r="J25" s="41"/>
    </row>
    <row r="26" spans="1:10" x14ac:dyDescent="0.2">
      <c r="A26" s="20"/>
      <c r="B26" s="23"/>
      <c r="C26" s="25"/>
      <c r="D26" s="33"/>
      <c r="E26" s="33"/>
      <c r="F26" s="33"/>
      <c r="G26" s="33"/>
      <c r="H26" s="33"/>
      <c r="I26" s="27"/>
    </row>
    <row r="27" spans="1:10" x14ac:dyDescent="0.2">
      <c r="A27" s="28"/>
      <c r="B27" s="34" t="s">
        <v>23</v>
      </c>
      <c r="C27" s="34"/>
      <c r="D27" s="35">
        <f>SUM(D28:D30)</f>
        <v>-1865985.48</v>
      </c>
      <c r="E27" s="35">
        <f>SUM(E28:E30)</f>
        <v>0</v>
      </c>
      <c r="F27" s="35">
        <f>SUM(F28:F30)</f>
        <v>0</v>
      </c>
      <c r="G27" s="35">
        <f>SUM(G28:G30)</f>
        <v>0</v>
      </c>
      <c r="H27" s="35">
        <f>SUM(D27:G27)</f>
        <v>-1865985.48</v>
      </c>
      <c r="I27" s="27"/>
    </row>
    <row r="28" spans="1:10" x14ac:dyDescent="0.2">
      <c r="A28" s="20"/>
      <c r="B28" s="36" t="s">
        <v>24</v>
      </c>
      <c r="C28" s="36"/>
      <c r="D28" s="38">
        <v>-1865985.48</v>
      </c>
      <c r="E28" s="37">
        <v>0</v>
      </c>
      <c r="F28" s="37">
        <v>0</v>
      </c>
      <c r="G28" s="37">
        <v>0</v>
      </c>
      <c r="H28" s="33">
        <f>SUM(D28:G28)</f>
        <v>-1865985.48</v>
      </c>
      <c r="I28" s="27"/>
    </row>
    <row r="29" spans="1:10" x14ac:dyDescent="0.2">
      <c r="A29" s="20"/>
      <c r="B29" s="36" t="s">
        <v>15</v>
      </c>
      <c r="C29" s="36"/>
      <c r="D29" s="37">
        <v>0</v>
      </c>
      <c r="E29" s="37">
        <v>0</v>
      </c>
      <c r="F29" s="37">
        <v>0</v>
      </c>
      <c r="G29" s="37">
        <v>0</v>
      </c>
      <c r="H29" s="33">
        <f>SUM(D29:G29)</f>
        <v>0</v>
      </c>
      <c r="I29" s="27"/>
    </row>
    <row r="30" spans="1:10" x14ac:dyDescent="0.2">
      <c r="A30" s="20"/>
      <c r="B30" s="36" t="s">
        <v>16</v>
      </c>
      <c r="C30" s="36"/>
      <c r="D30" s="37">
        <v>0</v>
      </c>
      <c r="E30" s="37">
        <v>0</v>
      </c>
      <c r="F30" s="37">
        <v>0</v>
      </c>
      <c r="G30" s="37">
        <v>0</v>
      </c>
      <c r="H30" s="33">
        <f>SUM(D30:G30)</f>
        <v>0</v>
      </c>
      <c r="I30" s="27"/>
    </row>
    <row r="31" spans="1:10" ht="9.9499999999999993" customHeight="1" x14ac:dyDescent="0.2">
      <c r="A31" s="28"/>
      <c r="B31" s="32"/>
      <c r="C31" s="23"/>
      <c r="D31" s="33"/>
      <c r="E31" s="33"/>
      <c r="F31" s="33"/>
      <c r="G31" s="33"/>
      <c r="H31" s="33"/>
      <c r="I31" s="27"/>
    </row>
    <row r="32" spans="1:10" x14ac:dyDescent="0.2">
      <c r="A32" s="28" t="s">
        <v>5</v>
      </c>
      <c r="B32" s="34" t="s">
        <v>17</v>
      </c>
      <c r="C32" s="34"/>
      <c r="D32" s="35">
        <f>SUM(D33:D36)</f>
        <v>0</v>
      </c>
      <c r="E32" s="35">
        <f>SUM(E33:E36)</f>
        <v>0</v>
      </c>
      <c r="F32" s="35">
        <f>SUM(F33:F36)</f>
        <v>-726060.37999999989</v>
      </c>
      <c r="G32" s="35">
        <f>SUM(G33:G36)</f>
        <v>0</v>
      </c>
      <c r="H32" s="35">
        <f>SUM(D32:G32)</f>
        <v>-726060.37999999989</v>
      </c>
      <c r="I32" s="27"/>
    </row>
    <row r="33" spans="1:10" x14ac:dyDescent="0.2">
      <c r="A33" s="20"/>
      <c r="B33" s="36" t="s">
        <v>18</v>
      </c>
      <c r="C33" s="36"/>
      <c r="D33" s="37">
        <v>0</v>
      </c>
      <c r="E33" s="37">
        <v>0</v>
      </c>
      <c r="F33" s="37">
        <v>-4618647.51</v>
      </c>
      <c r="G33" s="37">
        <v>0</v>
      </c>
      <c r="H33" s="33">
        <f>SUM(D33:G33)</f>
        <v>-4618647.51</v>
      </c>
      <c r="I33" s="27"/>
    </row>
    <row r="34" spans="1:10" x14ac:dyDescent="0.2">
      <c r="A34" s="20"/>
      <c r="B34" s="36" t="s">
        <v>19</v>
      </c>
      <c r="C34" s="36"/>
      <c r="D34" s="37">
        <v>0</v>
      </c>
      <c r="E34" s="37">
        <v>0</v>
      </c>
      <c r="F34" s="37">
        <v>3892587.13</v>
      </c>
      <c r="G34" s="37">
        <v>0</v>
      </c>
      <c r="H34" s="33">
        <f>SUM(D34:G34)</f>
        <v>3892587.13</v>
      </c>
      <c r="I34" s="27"/>
    </row>
    <row r="35" spans="1:10" x14ac:dyDescent="0.2">
      <c r="A35" s="20"/>
      <c r="B35" s="36" t="s">
        <v>20</v>
      </c>
      <c r="C35" s="36"/>
      <c r="D35" s="37">
        <v>0</v>
      </c>
      <c r="E35" s="37">
        <v>0</v>
      </c>
      <c r="F35" s="37">
        <v>0</v>
      </c>
      <c r="G35" s="37">
        <v>0</v>
      </c>
      <c r="H35" s="33">
        <f>SUM(D35:G35)</f>
        <v>0</v>
      </c>
      <c r="I35" s="27"/>
    </row>
    <row r="36" spans="1:10" x14ac:dyDescent="0.2">
      <c r="A36" s="20"/>
      <c r="B36" s="36" t="s">
        <v>21</v>
      </c>
      <c r="C36" s="36"/>
      <c r="D36" s="37">
        <v>0</v>
      </c>
      <c r="E36" s="37">
        <v>0</v>
      </c>
      <c r="F36" s="37">
        <v>0</v>
      </c>
      <c r="G36" s="37">
        <v>0</v>
      </c>
      <c r="H36" s="33">
        <f>SUM(D36:G36)</f>
        <v>0</v>
      </c>
      <c r="I36" s="27"/>
    </row>
    <row r="37" spans="1:10" ht="9.9499999999999993" customHeight="1" x14ac:dyDescent="0.2">
      <c r="A37" s="28"/>
      <c r="B37" s="32"/>
      <c r="C37" s="23"/>
      <c r="D37" s="33"/>
      <c r="E37" s="33"/>
      <c r="F37" s="33"/>
      <c r="G37" s="33"/>
      <c r="H37" s="33"/>
      <c r="I37" s="27"/>
    </row>
    <row r="38" spans="1:10" x14ac:dyDescent="0.2">
      <c r="A38" s="42"/>
      <c r="B38" s="43" t="s">
        <v>25</v>
      </c>
      <c r="C38" s="43"/>
      <c r="D38" s="44">
        <f>D25+D27+D32</f>
        <v>-129802452.31000002</v>
      </c>
      <c r="E38" s="44">
        <f>E25+E27+E32</f>
        <v>12908789.029999999</v>
      </c>
      <c r="F38" s="44">
        <f>F27+F32</f>
        <v>-726060.37999999989</v>
      </c>
      <c r="G38" s="44">
        <f>G25+G27+G32</f>
        <v>0</v>
      </c>
      <c r="H38" s="44">
        <f>SUM(D38:G38)</f>
        <v>-117619723.66000001</v>
      </c>
      <c r="I38" s="45"/>
      <c r="J38" s="41"/>
    </row>
    <row r="39" spans="1:10" ht="6" customHeight="1" x14ac:dyDescent="0.2">
      <c r="A39" s="46"/>
      <c r="B39" s="46"/>
      <c r="C39" s="46"/>
      <c r="D39" s="46"/>
      <c r="E39" s="46"/>
      <c r="F39" s="46"/>
      <c r="G39" s="46"/>
      <c r="H39" s="46"/>
      <c r="I39" s="47"/>
    </row>
    <row r="40" spans="1:10" ht="6" customHeight="1" x14ac:dyDescent="0.2">
      <c r="D40" s="49"/>
      <c r="E40" s="49"/>
      <c r="I40" s="22"/>
    </row>
    <row r="41" spans="1:10" ht="15" customHeight="1" x14ac:dyDescent="0.2">
      <c r="A41" s="4"/>
      <c r="B41" s="51" t="s">
        <v>26</v>
      </c>
      <c r="C41" s="51"/>
      <c r="D41" s="51"/>
      <c r="E41" s="51"/>
      <c r="F41" s="51"/>
      <c r="G41" s="51"/>
      <c r="H41" s="51"/>
      <c r="I41" s="51"/>
    </row>
    <row r="42" spans="1:10" ht="9.75" customHeight="1" x14ac:dyDescent="0.2">
      <c r="A42" s="4"/>
      <c r="B42" s="25"/>
      <c r="C42" s="52"/>
      <c r="D42" s="53"/>
      <c r="E42" s="53"/>
      <c r="F42" s="4"/>
      <c r="G42" s="54"/>
      <c r="H42" s="52"/>
      <c r="I42" s="53"/>
    </row>
    <row r="43" spans="1:10" s="4" customFormat="1" ht="50.1" customHeight="1" x14ac:dyDescent="0.2">
      <c r="B43" s="25"/>
      <c r="C43" s="55"/>
      <c r="D43" s="55"/>
      <c r="E43" s="53"/>
      <c r="G43" s="62"/>
      <c r="H43" s="62"/>
      <c r="I43" s="53"/>
    </row>
    <row r="44" spans="1:10" s="4" customFormat="1" ht="14.1" customHeight="1" x14ac:dyDescent="0.2">
      <c r="B44" s="56"/>
      <c r="C44" s="63"/>
      <c r="D44" s="57"/>
      <c r="E44" s="53"/>
      <c r="F44" s="53"/>
      <c r="G44" s="64"/>
      <c r="H44" s="64"/>
      <c r="I44" s="23"/>
    </row>
    <row r="45" spans="1:10" s="4" customFormat="1" ht="14.1" customHeight="1" x14ac:dyDescent="0.2">
      <c r="B45" s="58"/>
      <c r="C45" s="59"/>
      <c r="D45" s="60"/>
      <c r="E45" s="61"/>
      <c r="F45" s="61"/>
      <c r="G45" s="64"/>
      <c r="H45" s="64"/>
      <c r="I45" s="23"/>
    </row>
    <row r="46" spans="1:10" s="4" customFormat="1" x14ac:dyDescent="0.2">
      <c r="A46" s="52"/>
      <c r="B46" s="65"/>
      <c r="C46" s="65"/>
      <c r="D46" s="66"/>
      <c r="E46" s="66"/>
      <c r="F46" s="66"/>
      <c r="G46" s="66"/>
      <c r="H46" s="66"/>
      <c r="I46" s="52"/>
    </row>
    <row r="47" spans="1:10" s="4" customFormat="1" x14ac:dyDescent="0.2">
      <c r="A47" s="52"/>
      <c r="B47" s="65"/>
      <c r="C47" s="65"/>
      <c r="D47" s="66"/>
      <c r="E47" s="66"/>
      <c r="F47" s="66"/>
      <c r="G47" s="66"/>
      <c r="H47" s="66"/>
      <c r="I47" s="52"/>
    </row>
    <row r="48" spans="1:10" s="4" customFormat="1" x14ac:dyDescent="0.2">
      <c r="A48" s="52"/>
      <c r="B48" s="65"/>
      <c r="C48" s="65"/>
      <c r="D48" s="66"/>
      <c r="E48" s="66"/>
      <c r="F48" s="66"/>
      <c r="G48" s="66"/>
      <c r="H48" s="66"/>
      <c r="I48" s="52"/>
    </row>
    <row r="49" spans="1:9" s="4" customFormat="1" x14ac:dyDescent="0.2">
      <c r="A49" s="52"/>
      <c r="B49" s="65"/>
      <c r="C49" s="65"/>
      <c r="D49" s="66"/>
      <c r="E49" s="66"/>
      <c r="F49" s="66"/>
      <c r="G49" s="66"/>
      <c r="H49" s="66"/>
      <c r="I49" s="52"/>
    </row>
    <row r="50" spans="1:9" s="4" customFormat="1" x14ac:dyDescent="0.2">
      <c r="A50" s="52"/>
      <c r="B50" s="65"/>
      <c r="C50" s="65"/>
      <c r="D50" s="66"/>
      <c r="E50" s="66"/>
      <c r="F50" s="66"/>
      <c r="G50" s="66"/>
      <c r="H50" s="66"/>
      <c r="I50" s="52"/>
    </row>
    <row r="51" spans="1:9" s="4" customFormat="1" x14ac:dyDescent="0.2">
      <c r="A51" s="52"/>
      <c r="B51" s="65"/>
      <c r="C51" s="65"/>
      <c r="D51" s="66"/>
      <c r="E51" s="66"/>
      <c r="F51" s="66"/>
      <c r="G51" s="66"/>
      <c r="H51" s="66"/>
      <c r="I51" s="52"/>
    </row>
    <row r="52" spans="1:9" s="4" customFormat="1" x14ac:dyDescent="0.2">
      <c r="A52" s="52"/>
      <c r="B52" s="65"/>
      <c r="C52" s="65"/>
      <c r="D52" s="66"/>
      <c r="E52" s="66"/>
      <c r="F52" s="66"/>
      <c r="G52" s="66"/>
      <c r="H52" s="66"/>
      <c r="I52" s="52"/>
    </row>
    <row r="53" spans="1:9" s="4" customFormat="1" x14ac:dyDescent="0.2">
      <c r="A53" s="52"/>
      <c r="B53" s="65"/>
      <c r="C53" s="65"/>
      <c r="D53" s="66"/>
      <c r="E53" s="66"/>
      <c r="F53" s="66"/>
      <c r="G53" s="66"/>
      <c r="H53" s="66"/>
      <c r="I53" s="52"/>
    </row>
    <row r="54" spans="1:9" s="4" customFormat="1" x14ac:dyDescent="0.2">
      <c r="A54" s="52"/>
      <c r="B54" s="65"/>
      <c r="C54" s="65"/>
      <c r="D54" s="66"/>
      <c r="E54" s="66"/>
      <c r="F54" s="66"/>
      <c r="G54" s="66"/>
      <c r="H54" s="66"/>
      <c r="I54" s="52"/>
    </row>
    <row r="55" spans="1:9" s="4" customFormat="1" x14ac:dyDescent="0.2">
      <c r="A55" s="52"/>
      <c r="B55" s="65"/>
      <c r="C55" s="65"/>
      <c r="D55" s="66"/>
      <c r="E55" s="66"/>
      <c r="F55" s="66"/>
      <c r="G55" s="66"/>
      <c r="H55" s="66"/>
      <c r="I55" s="52"/>
    </row>
    <row r="56" spans="1:9" s="4" customFormat="1" x14ac:dyDescent="0.2">
      <c r="A56" s="52"/>
      <c r="B56" s="65"/>
      <c r="C56" s="65"/>
      <c r="D56" s="66"/>
      <c r="E56" s="66"/>
      <c r="F56" s="66"/>
      <c r="G56" s="66"/>
      <c r="H56" s="66"/>
      <c r="I56" s="52"/>
    </row>
  </sheetData>
  <mergeCells count="33">
    <mergeCell ref="G44:H44"/>
    <mergeCell ref="G45:H45"/>
    <mergeCell ref="B34:C34"/>
    <mergeCell ref="B35:C35"/>
    <mergeCell ref="B36:C36"/>
    <mergeCell ref="B38:C38"/>
    <mergeCell ref="B41:I41"/>
    <mergeCell ref="C43:D43"/>
    <mergeCell ref="G43:H43"/>
    <mergeCell ref="B27:C27"/>
    <mergeCell ref="B28:C28"/>
    <mergeCell ref="B29:C29"/>
    <mergeCell ref="B30:C30"/>
    <mergeCell ref="B32:C32"/>
    <mergeCell ref="B33:C33"/>
    <mergeCell ref="B19:C19"/>
    <mergeCell ref="B20:C20"/>
    <mergeCell ref="B21:C21"/>
    <mergeCell ref="B22:C22"/>
    <mergeCell ref="B23:C23"/>
    <mergeCell ref="B25:C25"/>
    <mergeCell ref="B9:C9"/>
    <mergeCell ref="B12:C12"/>
    <mergeCell ref="B14:C14"/>
    <mergeCell ref="B15:C15"/>
    <mergeCell ref="B16:C16"/>
    <mergeCell ref="B17:C17"/>
    <mergeCell ref="C1:G1"/>
    <mergeCell ref="C2:G2"/>
    <mergeCell ref="A3:H3"/>
    <mergeCell ref="C4:G4"/>
    <mergeCell ref="C5:I5"/>
    <mergeCell ref="D6:F6"/>
  </mergeCells>
  <printOptions horizontalCentered="1"/>
  <pageMargins left="0.11811023622047245" right="0.11811023622047245" top="0.74803149606299213" bottom="0.74803149606299213" header="0.31496062992125984" footer="0.31496062992125984"/>
  <pageSetup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2017-07-10T15:53:34Z</cp:lastPrinted>
  <dcterms:created xsi:type="dcterms:W3CDTF">2017-07-10T15:44:45Z</dcterms:created>
  <dcterms:modified xsi:type="dcterms:W3CDTF">2017-07-10T15:54:01Z</dcterms:modified>
</cp:coreProperties>
</file>